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個人戦書式" sheetId="1" r:id="rId1"/>
  </sheets>
  <definedNames>
    <definedName name="_xlnm.Print_Area" localSheetId="0">'個人戦書式'!$A$1:$F$33</definedName>
  </definedNames>
  <calcPr fullCalcOnLoad="1"/>
</workbook>
</file>

<file path=xl/sharedStrings.xml><?xml version="1.0" encoding="utf-8"?>
<sst xmlns="http://schemas.openxmlformats.org/spreadsheetml/2006/main" count="59" uniqueCount="44">
  <si>
    <t>種目</t>
  </si>
  <si>
    <t>名前</t>
  </si>
  <si>
    <t>付加情報</t>
  </si>
  <si>
    <t>ふりがな</t>
  </si>
  <si>
    <t>大会名称</t>
  </si>
  <si>
    <t>開催日</t>
  </si>
  <si>
    <t>会場</t>
  </si>
  <si>
    <t>実施種目</t>
  </si>
  <si>
    <t>大会諸元</t>
  </si>
  <si>
    <t>協会</t>
  </si>
  <si>
    <t>愛川町バドミントン協会</t>
  </si>
  <si>
    <t>愛川町第一号公園体育館</t>
  </si>
  <si>
    <t>・[種目]は実施種目で定義されている略号をﾌﾟﾙﾀﾞｳﾝﾒﾆｭｰよりお選びください。</t>
  </si>
  <si>
    <t>男</t>
  </si>
  <si>
    <t>単</t>
  </si>
  <si>
    <t>女</t>
  </si>
  <si>
    <t>団  体  名</t>
  </si>
  <si>
    <t>携帯電話</t>
  </si>
  <si>
    <t>参　加　料</t>
  </si>
  <si>
    <t>E-Mail</t>
  </si>
  <si>
    <t>MS3</t>
  </si>
  <si>
    <t>MS4</t>
  </si>
  <si>
    <t>MS5</t>
  </si>
  <si>
    <t>WS3</t>
  </si>
  <si>
    <t>WS4</t>
  </si>
  <si>
    <t>WS5</t>
  </si>
  <si>
    <t>・[名前]は姓名間に空白（全角または半角）を入れてください。</t>
  </si>
  <si>
    <t>・[ふりがな]は姓名間に空白（全角または半角）を入れてください。</t>
  </si>
  <si>
    <t>・[付加情報]は入賞実績（全国・関東・都道府県大会等）を記入してください</t>
  </si>
  <si>
    <t>男子3年生以下</t>
  </si>
  <si>
    <t>男子4年生</t>
  </si>
  <si>
    <t>男子5年生</t>
  </si>
  <si>
    <t>女子3年生以下</t>
  </si>
  <si>
    <t>女子4年生</t>
  </si>
  <si>
    <t>女子5年生</t>
  </si>
  <si>
    <t>申込責任者　氏　名</t>
  </si>
  <si>
    <t>住　所</t>
  </si>
  <si>
    <t>第13回愛川町小学生オープンバドミントン大会</t>
  </si>
  <si>
    <t>2024/01/14</t>
  </si>
  <si>
    <t>監督・コーチも記入してください。（略号は引率）</t>
  </si>
  <si>
    <t>引率</t>
  </si>
  <si>
    <t>監督・コーチ</t>
  </si>
  <si>
    <t>監督・コーチもお選びください</t>
  </si>
  <si>
    <t>申込人数は選手・監督・コーチを含め10名以内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</si>
</sst>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&quot;¥&quot;#,##0;[Red]&quot;¥&quot;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center"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49" fontId="4" fillId="37" borderId="0" xfId="60" applyNumberFormat="1" applyFill="1" applyAlignment="1" applyProtection="1">
      <alignment vertical="center"/>
      <protection/>
    </xf>
    <xf numFmtId="49" fontId="4" fillId="37" borderId="0" xfId="60" applyNumberFormat="1" applyFont="1" applyFill="1" applyAlignment="1" applyProtection="1">
      <alignment vertical="center" shrinkToFit="1"/>
      <protection/>
    </xf>
    <xf numFmtId="49" fontId="5" fillId="37" borderId="0" xfId="60" applyNumberFormat="1" applyFont="1" applyFill="1" applyAlignment="1" applyProtection="1">
      <alignment vertical="center"/>
      <protection/>
    </xf>
    <xf numFmtId="49" fontId="4" fillId="0" borderId="0" xfId="60" applyNumberFormat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 vertical="center"/>
      <protection/>
    </xf>
    <xf numFmtId="49" fontId="2" fillId="38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/>
      <protection/>
    </xf>
    <xf numFmtId="49" fontId="5" fillId="37" borderId="0" xfId="60" applyNumberFormat="1" applyFont="1" applyFill="1" applyAlignment="1" applyProtection="1">
      <alignment horizontal="center" vertical="center"/>
      <protection/>
    </xf>
    <xf numFmtId="0" fontId="4" fillId="37" borderId="12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14" xfId="0" applyNumberFormat="1" applyFont="1" applyFill="1" applyBorder="1" applyAlignment="1" applyProtection="1">
      <alignment horizontal="center" vertical="center"/>
      <protection locked="0"/>
    </xf>
    <xf numFmtId="0" fontId="8" fillId="39" borderId="13" xfId="0" applyNumberFormat="1" applyFont="1" applyFill="1" applyBorder="1" applyAlignment="1" applyProtection="1">
      <alignment vertical="center"/>
      <protection locked="0"/>
    </xf>
    <xf numFmtId="0" fontId="8" fillId="39" borderId="13" xfId="0" applyNumberFormat="1" applyFont="1" applyFill="1" applyBorder="1" applyAlignment="1" applyProtection="1">
      <alignment horizontal="center" vertical="center"/>
      <protection locked="0"/>
    </xf>
    <xf numFmtId="49" fontId="4" fillId="37" borderId="0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7" borderId="0" xfId="60" applyNumberFormat="1" applyFont="1" applyFill="1" applyBorder="1" applyAlignment="1" applyProtection="1">
      <alignment horizontal="left" vertical="center" shrinkToFit="1"/>
      <protection locked="0"/>
    </xf>
    <xf numFmtId="49" fontId="4" fillId="37" borderId="0" xfId="60" applyNumberFormat="1" applyFont="1" applyFill="1" applyBorder="1" applyAlignment="1" applyProtection="1">
      <alignment horizontal="center" vertical="center" shrinkToFit="1"/>
      <protection locked="0"/>
    </xf>
    <xf numFmtId="0" fontId="8" fillId="39" borderId="10" xfId="0" applyNumberFormat="1" applyFont="1" applyFill="1" applyBorder="1" applyAlignment="1" applyProtection="1">
      <alignment horizontal="center" vertical="center"/>
      <protection locked="0"/>
    </xf>
    <xf numFmtId="49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vertical="center"/>
      <protection/>
    </xf>
    <xf numFmtId="0" fontId="4" fillId="37" borderId="0" xfId="60" applyNumberFormat="1" applyFont="1" applyFill="1" applyBorder="1" applyAlignment="1" applyProtection="1">
      <alignment horizontal="right" vertical="center" shrinkToFit="1"/>
      <protection/>
    </xf>
    <xf numFmtId="5" fontId="4" fillId="37" borderId="12" xfId="60" applyNumberFormat="1" applyFont="1" applyFill="1" applyBorder="1" applyAlignment="1" applyProtection="1">
      <alignment horizontal="right" vertical="center" shrinkToFit="1"/>
      <protection/>
    </xf>
    <xf numFmtId="179" fontId="2" fillId="37" borderId="12" xfId="60" applyNumberFormat="1" applyFont="1" applyFill="1" applyBorder="1" applyAlignment="1" applyProtection="1">
      <alignment horizontal="right" vertical="center" shrinkToFit="1"/>
      <protection/>
    </xf>
    <xf numFmtId="0" fontId="9" fillId="39" borderId="10" xfId="0" applyFont="1" applyFill="1" applyBorder="1" applyAlignment="1" applyProtection="1">
      <alignment vertical="center"/>
      <protection locked="0"/>
    </xf>
    <xf numFmtId="49" fontId="2" fillId="36" borderId="0" xfId="0" applyNumberFormat="1" applyFont="1" applyFill="1" applyAlignment="1" applyProtection="1">
      <alignment vertical="top"/>
      <protection/>
    </xf>
    <xf numFmtId="49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0" xfId="60" applyNumberFormat="1" applyFont="1" applyFill="1" applyBorder="1" applyAlignment="1" applyProtection="1">
      <alignment horizontal="right" vertical="center"/>
      <protection/>
    </xf>
    <xf numFmtId="0" fontId="3" fillId="37" borderId="0" xfId="0" applyFont="1" applyFill="1" applyBorder="1" applyAlignment="1" applyProtection="1">
      <alignment horizontal="right" vertical="center"/>
      <protection/>
    </xf>
    <xf numFmtId="49" fontId="4" fillId="37" borderId="0" xfId="60" applyNumberFormat="1" applyFont="1" applyFill="1" applyAlignment="1" applyProtection="1">
      <alignment horizontal="right" vertical="center" shrinkToFit="1"/>
      <protection/>
    </xf>
    <xf numFmtId="49" fontId="4" fillId="37" borderId="0" xfId="60" applyNumberFormat="1" applyFont="1" applyFill="1" applyAlignment="1" applyProtection="1">
      <alignment horizontal="center" vertical="center" shrinkToFit="1"/>
      <protection/>
    </xf>
    <xf numFmtId="49" fontId="2" fillId="37" borderId="12" xfId="60" applyNumberFormat="1" applyFont="1" applyFill="1" applyBorder="1" applyAlignment="1" applyProtection="1">
      <alignment horizontal="center" vertical="center" shrinkToFit="1"/>
      <protection locked="0"/>
    </xf>
    <xf numFmtId="49" fontId="4" fillId="37" borderId="14" xfId="6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dxfs count="3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zoomScalePageLayoutView="0" workbookViewId="0" topLeftCell="A1">
      <selection activeCell="D6" sqref="D6:E6"/>
    </sheetView>
  </sheetViews>
  <sheetFormatPr defaultColWidth="9.00390625" defaultRowHeight="13.5"/>
  <cols>
    <col min="1" max="1" width="1.625" style="2" customWidth="1"/>
    <col min="2" max="2" width="10.00390625" style="2" customWidth="1"/>
    <col min="3" max="4" width="30.625" style="2" customWidth="1"/>
    <col min="5" max="5" width="18.625" style="2" customWidth="1"/>
    <col min="6" max="6" width="2.875" style="2" customWidth="1"/>
    <col min="7" max="8" width="9.00390625" style="6" customWidth="1"/>
    <col min="9" max="9" width="6.125" style="5" customWidth="1"/>
    <col min="10" max="10" width="14.375" style="6" customWidth="1"/>
    <col min="11" max="11" width="4.25390625" style="6" customWidth="1"/>
    <col min="12" max="37" width="9.00390625" style="6" customWidth="1"/>
    <col min="38" max="16384" width="9.00390625" style="2" customWidth="1"/>
  </cols>
  <sheetData>
    <row r="1" spans="2:12" ht="14.25">
      <c r="B1" s="1" t="s">
        <v>8</v>
      </c>
      <c r="H1" s="1" t="s">
        <v>7</v>
      </c>
      <c r="I1" s="16" t="s">
        <v>20</v>
      </c>
      <c r="J1" s="2" t="s">
        <v>29</v>
      </c>
      <c r="K1" s="2" t="s">
        <v>13</v>
      </c>
      <c r="L1" s="2" t="s">
        <v>14</v>
      </c>
    </row>
    <row r="2" spans="2:12" ht="14.25">
      <c r="B2" s="1" t="s">
        <v>4</v>
      </c>
      <c r="C2" s="2" t="s">
        <v>37</v>
      </c>
      <c r="H2" s="1"/>
      <c r="I2" s="16" t="s">
        <v>21</v>
      </c>
      <c r="J2" s="2" t="s">
        <v>30</v>
      </c>
      <c r="K2" s="2" t="s">
        <v>13</v>
      </c>
      <c r="L2" s="2" t="s">
        <v>14</v>
      </c>
    </row>
    <row r="3" spans="2:12" ht="14.25">
      <c r="B3" s="1" t="s">
        <v>9</v>
      </c>
      <c r="C3" s="2" t="s">
        <v>10</v>
      </c>
      <c r="H3" s="1"/>
      <c r="I3" s="16" t="s">
        <v>22</v>
      </c>
      <c r="J3" s="2" t="s">
        <v>31</v>
      </c>
      <c r="K3" s="2" t="s">
        <v>13</v>
      </c>
      <c r="L3" s="2" t="s">
        <v>14</v>
      </c>
    </row>
    <row r="4" spans="2:12" ht="14.25">
      <c r="B4" s="1" t="s">
        <v>5</v>
      </c>
      <c r="C4" s="2" t="s">
        <v>38</v>
      </c>
      <c r="H4" s="1"/>
      <c r="I4" s="16" t="s">
        <v>23</v>
      </c>
      <c r="J4" s="2" t="s">
        <v>32</v>
      </c>
      <c r="K4" s="2" t="s">
        <v>15</v>
      </c>
      <c r="L4" s="2" t="s">
        <v>14</v>
      </c>
    </row>
    <row r="5" spans="2:12" ht="14.25">
      <c r="B5" s="1" t="s">
        <v>6</v>
      </c>
      <c r="C5" s="2" t="s">
        <v>11</v>
      </c>
      <c r="H5" s="1"/>
      <c r="I5" s="16" t="s">
        <v>24</v>
      </c>
      <c r="J5" s="2" t="s">
        <v>33</v>
      </c>
      <c r="K5" s="2" t="s">
        <v>15</v>
      </c>
      <c r="L5" s="2" t="s">
        <v>14</v>
      </c>
    </row>
    <row r="6" spans="1:37" s="12" customFormat="1" ht="14.25" customHeight="1">
      <c r="A6" s="9"/>
      <c r="B6" s="38" t="s">
        <v>16</v>
      </c>
      <c r="C6" s="39"/>
      <c r="D6" s="42"/>
      <c r="E6" s="42"/>
      <c r="F6" s="27"/>
      <c r="G6" s="9"/>
      <c r="H6" s="1"/>
      <c r="I6" s="16" t="s">
        <v>25</v>
      </c>
      <c r="J6" s="2" t="s">
        <v>34</v>
      </c>
      <c r="K6" s="2" t="s">
        <v>15</v>
      </c>
      <c r="L6" s="2" t="s">
        <v>14</v>
      </c>
      <c r="M6" s="11"/>
      <c r="N6" s="11"/>
      <c r="O6" s="11"/>
      <c r="P6" s="11"/>
      <c r="Q6" s="1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2" customFormat="1" ht="14.25" customHeight="1">
      <c r="A7" s="9"/>
      <c r="B7" s="40" t="s">
        <v>35</v>
      </c>
      <c r="C7" s="40"/>
      <c r="D7" s="43"/>
      <c r="E7" s="43"/>
      <c r="F7" s="28"/>
      <c r="G7" s="9"/>
      <c r="H7" s="1"/>
      <c r="I7" s="5" t="s">
        <v>40</v>
      </c>
      <c r="J7" s="6" t="s">
        <v>41</v>
      </c>
      <c r="K7" s="5"/>
      <c r="L7" s="7"/>
      <c r="M7" s="11"/>
      <c r="N7" s="11"/>
      <c r="O7" s="11"/>
      <c r="P7" s="11"/>
      <c r="Q7" s="11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2" customFormat="1" ht="14.25" customHeight="1">
      <c r="A8" s="9"/>
      <c r="B8" s="10"/>
      <c r="C8" s="25" t="s">
        <v>36</v>
      </c>
      <c r="D8" s="43"/>
      <c r="E8" s="43"/>
      <c r="F8" s="28"/>
      <c r="G8" s="9"/>
      <c r="H8" s="15"/>
      <c r="I8" s="5"/>
      <c r="J8" s="6"/>
      <c r="K8" s="5"/>
      <c r="L8" s="7"/>
      <c r="M8" s="11"/>
      <c r="N8" s="11"/>
      <c r="O8" s="11"/>
      <c r="P8" s="11"/>
      <c r="Q8" s="11"/>
      <c r="R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2" customFormat="1" ht="14.25" customHeight="1">
      <c r="A9" s="9"/>
      <c r="B9" s="10"/>
      <c r="C9" s="25" t="s">
        <v>17</v>
      </c>
      <c r="D9" s="43"/>
      <c r="E9" s="43"/>
      <c r="F9" s="28"/>
      <c r="G9" s="9"/>
      <c r="H9" s="15"/>
      <c r="I9" s="5"/>
      <c r="J9" s="6"/>
      <c r="K9" s="5"/>
      <c r="L9" s="7"/>
      <c r="M9" s="11"/>
      <c r="N9" s="11"/>
      <c r="O9" s="11"/>
      <c r="P9" s="11"/>
      <c r="Q9" s="11"/>
      <c r="R9" s="11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s="12" customFormat="1" ht="14.25" customHeight="1">
      <c r="B10" s="10"/>
      <c r="C10" s="25" t="s">
        <v>19</v>
      </c>
      <c r="D10" s="43"/>
      <c r="E10" s="43"/>
      <c r="F10" s="28"/>
      <c r="G10" s="9"/>
      <c r="H10" s="15"/>
      <c r="I10" s="5"/>
      <c r="J10" s="6"/>
      <c r="K10" s="5"/>
      <c r="L10" s="7"/>
      <c r="M10" s="11"/>
      <c r="N10" s="11"/>
      <c r="O10" s="11"/>
      <c r="P10" s="11"/>
      <c r="Q10" s="11"/>
      <c r="R10" s="11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s="12" customFormat="1" ht="14.25" customHeight="1">
      <c r="B11" s="10"/>
      <c r="C11" s="25"/>
      <c r="D11" s="28"/>
      <c r="E11" s="28"/>
      <c r="F11" s="28"/>
      <c r="G11" s="9"/>
      <c r="H11" s="15"/>
      <c r="I11" s="5"/>
      <c r="J11" s="6"/>
      <c r="K11" s="5"/>
      <c r="L11" s="7"/>
      <c r="M11" s="11"/>
      <c r="N11" s="11"/>
      <c r="O11" s="11"/>
      <c r="P11" s="11"/>
      <c r="Q11" s="11"/>
      <c r="R11" s="11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12" ht="14.25">
      <c r="B12" s="2" t="s">
        <v>39</v>
      </c>
      <c r="F12" s="4"/>
      <c r="H12" s="13"/>
      <c r="I12" s="17"/>
      <c r="J12" s="13"/>
      <c r="K12" s="13"/>
      <c r="L12" s="13"/>
    </row>
    <row r="13" spans="2:12" s="6" customFormat="1" ht="14.25">
      <c r="B13" s="6" t="s">
        <v>43</v>
      </c>
      <c r="F13" s="14"/>
      <c r="H13" s="13"/>
      <c r="I13" s="17"/>
      <c r="J13" s="13"/>
      <c r="K13" s="13"/>
      <c r="L13" s="13"/>
    </row>
    <row r="14" spans="2:6" ht="14.25">
      <c r="B14" s="3" t="s">
        <v>0</v>
      </c>
      <c r="C14" s="20" t="s">
        <v>1</v>
      </c>
      <c r="D14" s="26" t="s">
        <v>3</v>
      </c>
      <c r="E14" s="20" t="s">
        <v>2</v>
      </c>
      <c r="F14" s="31"/>
    </row>
    <row r="15" spans="2:7" ht="30" customHeight="1">
      <c r="B15" s="35"/>
      <c r="C15" s="21"/>
      <c r="D15" s="24"/>
      <c r="E15" s="37"/>
      <c r="G15" s="2" t="s">
        <v>12</v>
      </c>
    </row>
    <row r="16" spans="2:8" ht="30" customHeight="1">
      <c r="B16" s="35"/>
      <c r="C16" s="21"/>
      <c r="D16" s="29"/>
      <c r="E16" s="37"/>
      <c r="H16" s="36" t="s">
        <v>42</v>
      </c>
    </row>
    <row r="17" spans="2:7" ht="30" customHeight="1">
      <c r="B17" s="35"/>
      <c r="C17" s="21"/>
      <c r="D17" s="29"/>
      <c r="E17" s="37"/>
      <c r="G17" s="2" t="s">
        <v>26</v>
      </c>
    </row>
    <row r="18" spans="2:5" ht="30" customHeight="1">
      <c r="B18" s="35"/>
      <c r="C18" s="21"/>
      <c r="D18" s="29"/>
      <c r="E18" s="37"/>
    </row>
    <row r="19" spans="2:7" ht="30" customHeight="1">
      <c r="B19" s="35"/>
      <c r="C19" s="21"/>
      <c r="D19" s="29"/>
      <c r="E19" s="37"/>
      <c r="G19" s="2" t="s">
        <v>27</v>
      </c>
    </row>
    <row r="20" spans="2:5" ht="30" customHeight="1">
      <c r="B20" s="35"/>
      <c r="C20" s="21"/>
      <c r="D20" s="29"/>
      <c r="E20" s="37"/>
    </row>
    <row r="21" spans="2:7" ht="30" customHeight="1">
      <c r="B21" s="35"/>
      <c r="C21" s="21"/>
      <c r="D21" s="29"/>
      <c r="E21" s="37"/>
      <c r="G21" s="2" t="s">
        <v>28</v>
      </c>
    </row>
    <row r="22" spans="2:5" ht="30" customHeight="1">
      <c r="B22" s="35"/>
      <c r="C22" s="21"/>
      <c r="D22" s="23"/>
      <c r="E22" s="37"/>
    </row>
    <row r="23" spans="2:5" ht="30" customHeight="1">
      <c r="B23" s="35"/>
      <c r="C23" s="30"/>
      <c r="D23" s="22"/>
      <c r="E23" s="37"/>
    </row>
    <row r="24" spans="2:5" ht="30" customHeight="1">
      <c r="B24" s="35"/>
      <c r="C24" s="30"/>
      <c r="D24" s="22"/>
      <c r="E24" s="37"/>
    </row>
    <row r="25" spans="1:2" ht="14.25">
      <c r="A25" s="6"/>
      <c r="B25" s="8"/>
    </row>
    <row r="26" spans="1:6" ht="14.25">
      <c r="A26" s="6"/>
      <c r="B26" s="41" t="s">
        <v>18</v>
      </c>
      <c r="C26" s="41"/>
      <c r="D26" s="14"/>
      <c r="E26" s="6"/>
      <c r="F26" s="6"/>
    </row>
    <row r="27" spans="1:37" s="12" customFormat="1" ht="15" customHeight="1">
      <c r="A27" s="9"/>
      <c r="B27" s="9"/>
      <c r="C27" s="2" t="s">
        <v>29</v>
      </c>
      <c r="D27" s="19" t="str">
        <f aca="true" t="shared" si="0" ref="D27:D32">COUNTIF($B$15:$B$24,I1)&amp;"人"</f>
        <v>0人</v>
      </c>
      <c r="E27" s="34">
        <f>COUNTIF($B$15:$B$24,I1)*1000</f>
        <v>0</v>
      </c>
      <c r="F27" s="9"/>
      <c r="G27" s="9"/>
      <c r="H27" s="9"/>
      <c r="I27" s="18"/>
      <c r="J27" s="11"/>
      <c r="K27" s="11"/>
      <c r="L27" s="11"/>
      <c r="M27" s="11"/>
      <c r="N27" s="11"/>
      <c r="O27" s="11"/>
      <c r="P27" s="11"/>
      <c r="Q27" s="11"/>
      <c r="R27" s="1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2" customFormat="1" ht="15" customHeight="1">
      <c r="A28" s="9"/>
      <c r="B28" s="9"/>
      <c r="C28" s="2" t="s">
        <v>30</v>
      </c>
      <c r="D28" s="19" t="str">
        <f t="shared" si="0"/>
        <v>0人</v>
      </c>
      <c r="E28" s="34">
        <f>COUNTIF($B$15:$B$24,I2)*1000</f>
        <v>0</v>
      </c>
      <c r="F28" s="9"/>
      <c r="G28" s="9"/>
      <c r="H28" s="9"/>
      <c r="I28" s="18"/>
      <c r="J28" s="11"/>
      <c r="K28" s="11"/>
      <c r="L28" s="11"/>
      <c r="M28" s="11"/>
      <c r="N28" s="11"/>
      <c r="O28" s="11"/>
      <c r="P28" s="11"/>
      <c r="Q28" s="11"/>
      <c r="R28" s="1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2" customFormat="1" ht="15" customHeight="1">
      <c r="A29" s="9"/>
      <c r="B29" s="9"/>
      <c r="C29" s="2" t="s">
        <v>31</v>
      </c>
      <c r="D29" s="19" t="str">
        <f t="shared" si="0"/>
        <v>0人</v>
      </c>
      <c r="E29" s="34">
        <f>COUNTIF($B$15:$B$24,I3)*1000</f>
        <v>0</v>
      </c>
      <c r="F29" s="9"/>
      <c r="G29" s="9"/>
      <c r="H29" s="9"/>
      <c r="I29" s="18"/>
      <c r="J29" s="11"/>
      <c r="K29" s="11"/>
      <c r="L29" s="11"/>
      <c r="M29" s="11"/>
      <c r="N29" s="11"/>
      <c r="O29" s="11"/>
      <c r="P29" s="11"/>
      <c r="Q29" s="11"/>
      <c r="R29" s="1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2" customFormat="1" ht="15" customHeight="1">
      <c r="A30" s="9"/>
      <c r="B30" s="9"/>
      <c r="C30" s="2" t="s">
        <v>32</v>
      </c>
      <c r="D30" s="19" t="str">
        <f t="shared" si="0"/>
        <v>0人</v>
      </c>
      <c r="E30" s="34">
        <f>COUNTIF($B$15:$B$24,I4)*1000</f>
        <v>0</v>
      </c>
      <c r="F30" s="9"/>
      <c r="G30" s="9"/>
      <c r="H30" s="9"/>
      <c r="I30" s="18"/>
      <c r="J30" s="11"/>
      <c r="K30" s="11"/>
      <c r="L30" s="11"/>
      <c r="M30" s="11"/>
      <c r="N30" s="11"/>
      <c r="O30" s="11"/>
      <c r="P30" s="11"/>
      <c r="Q30" s="11"/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2" customFormat="1" ht="15" customHeight="1">
      <c r="A31" s="9"/>
      <c r="B31" s="9"/>
      <c r="C31" s="2" t="s">
        <v>33</v>
      </c>
      <c r="D31" s="19" t="str">
        <f t="shared" si="0"/>
        <v>0人</v>
      </c>
      <c r="E31" s="34">
        <f>COUNTIF($B$15:$B$24,I5)*1000</f>
        <v>0</v>
      </c>
      <c r="F31" s="9"/>
      <c r="G31" s="9"/>
      <c r="H31" s="9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12" customFormat="1" ht="15" customHeight="1">
      <c r="A32" s="9"/>
      <c r="B32" s="9"/>
      <c r="C32" s="2" t="s">
        <v>34</v>
      </c>
      <c r="D32" s="19" t="str">
        <f t="shared" si="0"/>
        <v>0人</v>
      </c>
      <c r="E32" s="34">
        <f>COUNTIF($B$15:$B$24,I6)*1000</f>
        <v>0</v>
      </c>
      <c r="F32" s="9"/>
      <c r="G32" s="9"/>
      <c r="H32" s="9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2:6" ht="14.25">
      <c r="B33" s="6"/>
      <c r="C33" s="6"/>
      <c r="D33" s="6"/>
      <c r="E33" s="33">
        <f>(COUNTIF($B$15:$B$24,I1)+COUNTIF($B$15:$B$24,I2)+COUNTIF($B$15:$B$24,I3)+COUNTIF($B$15:$B$24,I4)+COUNTIF($B$15:$B$24,I5)+COUNTIF($B$15:$B$24,I6))*1000</f>
        <v>0</v>
      </c>
      <c r="F33" s="6"/>
    </row>
    <row r="34" spans="2:6" ht="14.25">
      <c r="B34" s="6"/>
      <c r="C34" s="6"/>
      <c r="D34" s="32"/>
      <c r="E34" s="6"/>
      <c r="F34" s="6"/>
    </row>
    <row r="35" spans="2:6" ht="14.25">
      <c r="B35" s="6"/>
      <c r="C35" s="6"/>
      <c r="D35" s="6"/>
      <c r="E35" s="6"/>
      <c r="F35" s="6"/>
    </row>
    <row r="36" spans="2:6" ht="14.25">
      <c r="B36" s="6"/>
      <c r="C36" s="6"/>
      <c r="D36" s="6"/>
      <c r="E36" s="6"/>
      <c r="F36" s="6"/>
    </row>
    <row r="37" spans="2:6" ht="14.25">
      <c r="B37" s="6"/>
      <c r="C37" s="6"/>
      <c r="D37" s="6"/>
      <c r="E37" s="6"/>
      <c r="F37" s="6"/>
    </row>
    <row r="38" spans="2:6" ht="14.25">
      <c r="B38" s="6"/>
      <c r="C38" s="6"/>
      <c r="D38" s="6"/>
      <c r="E38" s="6"/>
      <c r="F38" s="6"/>
    </row>
    <row r="39" spans="2:6" ht="14.25">
      <c r="B39" s="6"/>
      <c r="C39" s="6"/>
      <c r="D39" s="6"/>
      <c r="E39" s="6"/>
      <c r="F39" s="6"/>
    </row>
    <row r="51" spans="2:6" ht="14.25">
      <c r="B51" s="6"/>
      <c r="C51" s="6"/>
      <c r="D51" s="6"/>
      <c r="E51" s="6"/>
      <c r="F51" s="6"/>
    </row>
    <row r="52" spans="2:6" ht="14.25">
      <c r="B52" s="6"/>
      <c r="C52" s="6"/>
      <c r="D52" s="6"/>
      <c r="E52" s="6"/>
      <c r="F52" s="6"/>
    </row>
    <row r="53" spans="2:6" ht="14.25">
      <c r="B53" s="6"/>
      <c r="C53" s="6"/>
      <c r="D53" s="6"/>
      <c r="E53" s="6"/>
      <c r="F53" s="6"/>
    </row>
    <row r="54" spans="2:6" ht="14.25">
      <c r="B54" s="6"/>
      <c r="C54" s="6"/>
      <c r="D54" s="6"/>
      <c r="E54" s="6"/>
      <c r="F54" s="6"/>
    </row>
    <row r="55" spans="2:6" ht="14.25">
      <c r="B55" s="6"/>
      <c r="C55" s="6"/>
      <c r="D55" s="6"/>
      <c r="E55" s="6"/>
      <c r="F55" s="6"/>
    </row>
    <row r="56" spans="2:6" ht="14.25">
      <c r="B56" s="6"/>
      <c r="C56" s="6"/>
      <c r="D56" s="6"/>
      <c r="E56" s="6"/>
      <c r="F56" s="6"/>
    </row>
    <row r="57" spans="2:6" ht="14.25">
      <c r="B57" s="6"/>
      <c r="C57" s="6"/>
      <c r="D57" s="6"/>
      <c r="E57" s="6"/>
      <c r="F57" s="6"/>
    </row>
    <row r="58" spans="2:6" ht="14.25">
      <c r="B58" s="6"/>
      <c r="C58" s="6"/>
      <c r="D58" s="6"/>
      <c r="E58" s="6"/>
      <c r="F58" s="6"/>
    </row>
    <row r="59" spans="2:6" ht="14.25">
      <c r="B59" s="6"/>
      <c r="C59" s="6"/>
      <c r="D59" s="6"/>
      <c r="E59" s="6"/>
      <c r="F59" s="6"/>
    </row>
    <row r="60" spans="2:6" ht="14.25">
      <c r="B60" s="6"/>
      <c r="C60" s="6"/>
      <c r="D60" s="6"/>
      <c r="E60" s="6"/>
      <c r="F60" s="6"/>
    </row>
    <row r="61" spans="2:6" ht="14.25">
      <c r="B61" s="6"/>
      <c r="C61" s="6"/>
      <c r="D61" s="6"/>
      <c r="E61" s="6"/>
      <c r="F61" s="6"/>
    </row>
    <row r="62" spans="2:6" ht="14.25">
      <c r="B62" s="6"/>
      <c r="C62" s="6"/>
      <c r="D62" s="6"/>
      <c r="E62" s="6"/>
      <c r="F62" s="6"/>
    </row>
  </sheetData>
  <sheetProtection selectLockedCells="1"/>
  <mergeCells count="8">
    <mergeCell ref="B6:C6"/>
    <mergeCell ref="B7:C7"/>
    <mergeCell ref="B26:C26"/>
    <mergeCell ref="D6:E6"/>
    <mergeCell ref="D7:E7"/>
    <mergeCell ref="D8:E8"/>
    <mergeCell ref="D9:E9"/>
    <mergeCell ref="D10:E10"/>
  </mergeCells>
  <conditionalFormatting sqref="C23:C24">
    <cfRule type="expression" priority="1" dxfId="2" stopIfTrue="1">
      <formula>$C$15=9</formula>
    </cfRule>
  </conditionalFormatting>
  <conditionalFormatting sqref="C15:C24">
    <cfRule type="expression" priority="16" dxfId="1" stopIfTrue="1">
      <formula>#REF!=1</formula>
    </cfRule>
  </conditionalFormatting>
  <conditionalFormatting sqref="C19:C22">
    <cfRule type="expression" priority="17" dxfId="0" stopIfTrue="1">
      <formula>#REF!=5</formula>
    </cfRule>
  </conditionalFormatting>
  <dataValidations count="1">
    <dataValidation type="list" showInputMessage="1" showErrorMessage="1" promptTitle="種目リスト" prompt="▼をクリックし、出場種目を選択してください。" sqref="B15:B24">
      <formula1>$I$1:$I$7</formula1>
    </dataValidation>
  </dataValidations>
  <printOptions/>
  <pageMargins left="0.4330708661417323" right="0.15748031496062992" top="0.5511811023622047" bottom="0.2362204724409449" header="0.1968503937007874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隆史</dc:creator>
  <cp:keywords/>
  <dc:description/>
  <cp:lastModifiedBy>紙器 林</cp:lastModifiedBy>
  <cp:lastPrinted>2023-11-17T22:21:47Z</cp:lastPrinted>
  <dcterms:created xsi:type="dcterms:W3CDTF">2010-01-05T17:11:40Z</dcterms:created>
  <dcterms:modified xsi:type="dcterms:W3CDTF">2023-11-24T06:43:21Z</dcterms:modified>
  <cp:category/>
  <cp:version/>
  <cp:contentType/>
  <cp:contentStatus/>
</cp:coreProperties>
</file>